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A5B3BFFF-D2A1-4B5A-A4BB-A0E4BF4AA2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F36" i="2" l="1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B22" i="2"/>
  <c r="F22" i="2" s="1"/>
  <c r="B20" i="2"/>
  <c r="D9" i="2"/>
  <c r="D20" i="2" s="1"/>
  <c r="C9" i="2"/>
  <c r="C20" i="2" s="1"/>
  <c r="C38" i="2" s="1"/>
  <c r="E16" i="2"/>
  <c r="E20" i="2" s="1"/>
  <c r="E38" i="2" l="1"/>
  <c r="D38" i="2"/>
  <c r="F27" i="2"/>
  <c r="F20" i="2"/>
  <c r="B38" i="2"/>
  <c r="F18" i="2"/>
  <c r="F17" i="2"/>
  <c r="F16" i="2"/>
  <c r="F14" i="2"/>
  <c r="F13" i="2"/>
  <c r="F12" i="2"/>
  <c r="F11" i="2"/>
  <c r="F10" i="2"/>
  <c r="F9" i="2"/>
  <c r="F7" i="2"/>
  <c r="F6" i="2"/>
  <c r="F5" i="2"/>
  <c r="F4" i="2"/>
  <c r="F38" i="2" l="1"/>
</calcChain>
</file>

<file path=xl/sharedStrings.xml><?xml version="1.0" encoding="utf-8"?>
<sst xmlns="http://schemas.openxmlformats.org/spreadsheetml/2006/main" count="40" uniqueCount="30">
  <si>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</si>
  <si>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</si>
  <si>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</si>
  <si>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</si>
  <si>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</si>
  <si>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</si>
  <si>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</si>
  <si>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</si>
  <si>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</si>
  <si>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</si>
  <si>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</si>
  <si>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</si>
  <si>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</si>
  <si>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</si>
  <si>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</si>
  <si>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</si>
  <si>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</si>
  <si>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2021</t>
  </si>
  <si>
    <t>Hacienda Pública/Patrimonio Generado Neto de 2021</t>
  </si>
  <si>
    <t>Exceso o Insuficiencia en la Actualización de la Hacienda Pública / Patrimonio Neto de 2021</t>
  </si>
  <si>
    <t>Hacienda Pública/Patrimonio Neto Final de 2021</t>
  </si>
  <si>
    <t>Cambios en la Hacienda Pública/Patrimonio Contribuido Neto de 2022</t>
  </si>
  <si>
    <t>Variaciones de la Hacienda Pública/Patrimonio Generado Neto de 2022</t>
  </si>
  <si>
    <t>Cambios en el Exceso o Insuficiencia en la Actualización de la Hacienda Pública/Patrimonio Neto de 2022</t>
  </si>
  <si>
    <t>Hacienda Pública/Patrimonio Neto Final de 2022</t>
  </si>
  <si>
    <t>Sistema de Agua Potable y Alcantarillado Municipal de Valle de Santiago
Estado de Variación en la Hacienda Pública
Del 1 de Enero al 31 de Diciembre de 2022
(Cifras en Pesos)</t>
  </si>
  <si>
    <t xml:space="preserve">    _________________________________</t>
  </si>
  <si>
    <t xml:space="preserve">  _______________________________</t>
  </si>
  <si>
    <t>Presidente del Consejo Directivo del SAPAM
C. José Andrés Zúñiga Escobedo</t>
  </si>
  <si>
    <t>Tesorero del Consejo Directivo del SAPAM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</si>
</sst>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4" fillId="0" borderId="0" xfId="3" applyFont="1" applyAlignment="1" applyProtection="1">
      <alignment horizontal="center" wrapText="1"/>
      <protection locked="0"/>
    </xf>
    <xf numFmtId="0" fontId="4" fillId="0" borderId="0" xfId="3" applyFont="1" applyAlignment="1" applyProtection="1">
      <alignment horizontal="center"/>
      <protection locked="0"/>
    </xf>
    <xf numFmtId="0" fontId="4" fillId="0" borderId="0" xfId="3" applyFont="1" applyAlignment="1" applyProtection="1">
      <alignment horizontal="center" vertical="top" wrapText="1"/>
      <protection locked="0"/>
    </xf>
  </cellXfs>
  <cellStyles count="5">
    <cellStyle name="=C:\WINNT\SYSTEM32\COMMAND.COM" xfId="2" xr:uid="{00000000-0005-0000-0000-000000000000}"/>
    <cellStyle name="Millares 2" xfId="4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1638300</xdr:colOff>
      <xdr:row>0</xdr:row>
      <xdr:rowOff>495300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91271D30-7EFE-492F-8B97-C7CAACB6EF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638300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workbookViewId="0">
      <selection activeCell="A51" sqref="A1:F51"/>
    </sheetView>
  </sheetViews>
  <sheetFormatPr baseColWidth="10" defaultColWidth="9.28515625" defaultRowHeight="11.25" x14ac:dyDescent="0.25"/>
  <cols>
    <col min="1" max="1" width="45" style="4" customWidth="1"/>
    <col min="2" max="5" width="16.28515625" style="14" customWidth="1"/>
    <col min="6" max="6" width="14.28515625" style="14" customWidth="1"/>
    <col min="7" max="16384" width="9.28515625" style="1"/>
  </cols>
  <sheetData>
    <row r="1" spans="1:6" ht="45" customHeight="1" x14ac:dyDescent="0.25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15">
        <f>SUM(B5:B7)</f>
        <v>44149969.130000003</v>
      </c>
      <c r="C4" s="16"/>
      <c r="D4" s="16"/>
      <c r="E4" s="16"/>
      <c r="F4" s="15">
        <f>SUM(B4:E4)</f>
        <v>44149969.130000003</v>
      </c>
    </row>
    <row r="5" spans="1:6" ht="11.25" customHeight="1" x14ac:dyDescent="0.2">
      <c r="A5" s="8" t="s">
        <v>2</v>
      </c>
      <c r="B5" s="17">
        <v>40196256.700000003</v>
      </c>
      <c r="C5" s="16"/>
      <c r="D5" s="16"/>
      <c r="E5" s="16"/>
      <c r="F5" s="15">
        <f>SUM(B5:E5)</f>
        <v>40196256.700000003</v>
      </c>
    </row>
    <row r="6" spans="1:6" ht="11.25" customHeight="1" x14ac:dyDescent="0.2">
      <c r="A6" s="8" t="s">
        <v>3</v>
      </c>
      <c r="B6" s="17">
        <v>3953712.43</v>
      </c>
      <c r="C6" s="16"/>
      <c r="D6" s="16"/>
      <c r="E6" s="16"/>
      <c r="F6" s="15">
        <f>SUM(B6:E6)</f>
        <v>3953712.43</v>
      </c>
    </row>
    <row r="7" spans="1:6" ht="11.25" customHeight="1" x14ac:dyDescent="0.2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25">
      <c r="A8" s="9"/>
      <c r="B8" s="16"/>
      <c r="C8" s="16"/>
      <c r="D8" s="16"/>
      <c r="E8" s="16"/>
      <c r="F8" s="16"/>
    </row>
    <row r="9" spans="1:6" ht="11.25" customHeight="1" x14ac:dyDescent="0.2">
      <c r="A9" s="7" t="s">
        <v>18</v>
      </c>
      <c r="B9" s="16"/>
      <c r="C9" s="15">
        <f>SUM(C10:C14)</f>
        <v>31933794.879999999</v>
      </c>
      <c r="D9" s="15">
        <f>D10</f>
        <v>3629458.81</v>
      </c>
      <c r="E9" s="16"/>
      <c r="F9" s="15">
        <f t="shared" ref="F9:F14" si="0">SUM(B9:E9)</f>
        <v>35563253.689999998</v>
      </c>
    </row>
    <row r="10" spans="1:6" ht="11.25" customHeight="1" x14ac:dyDescent="0.2">
      <c r="A10" s="8" t="s">
        <v>5</v>
      </c>
      <c r="B10" s="16"/>
      <c r="C10" s="16"/>
      <c r="D10" s="17">
        <v>3629458.81</v>
      </c>
      <c r="E10" s="16"/>
      <c r="F10" s="15">
        <f t="shared" si="0"/>
        <v>3629458.81</v>
      </c>
    </row>
    <row r="11" spans="1:6" ht="11.25" customHeight="1" x14ac:dyDescent="0.2">
      <c r="A11" s="8" t="s">
        <v>6</v>
      </c>
      <c r="B11" s="16"/>
      <c r="C11" s="17">
        <v>31933794.879999999</v>
      </c>
      <c r="D11" s="16"/>
      <c r="E11" s="16"/>
      <c r="F11" s="15">
        <f t="shared" si="0"/>
        <v>31933794.879999999</v>
      </c>
    </row>
    <row r="12" spans="1:6" ht="11.25" customHeight="1" x14ac:dyDescent="0.2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25">
      <c r="A15" s="9"/>
      <c r="B15" s="16"/>
      <c r="C15" s="16"/>
      <c r="D15" s="16"/>
      <c r="E15" s="16"/>
      <c r="F15" s="16"/>
    </row>
    <row r="16" spans="1:6" ht="22.5" x14ac:dyDescent="0.2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25">
      <c r="A19" s="9"/>
      <c r="B19" s="16"/>
      <c r="C19" s="16"/>
      <c r="D19" s="16"/>
      <c r="E19" s="16"/>
      <c r="F19" s="16"/>
    </row>
    <row r="20" spans="1:6" ht="11.25" customHeight="1" x14ac:dyDescent="0.2">
      <c r="A20" s="7" t="s">
        <v>20</v>
      </c>
      <c r="B20" s="15">
        <f>B4</f>
        <v>44149969.130000003</v>
      </c>
      <c r="C20" s="15">
        <f>C9</f>
        <v>31933794.879999999</v>
      </c>
      <c r="D20" s="15">
        <f>D9</f>
        <v>3629458.81</v>
      </c>
      <c r="E20" s="15">
        <f>E16</f>
        <v>0</v>
      </c>
      <c r="F20" s="15">
        <f>SUM(B20:E20)</f>
        <v>79713222.820000008</v>
      </c>
    </row>
    <row r="21" spans="1:6" ht="11.25" customHeight="1" x14ac:dyDescent="0.25">
      <c r="A21" s="10"/>
      <c r="B21" s="16"/>
      <c r="C21" s="16"/>
      <c r="D21" s="16"/>
      <c r="E21" s="16"/>
      <c r="F21" s="16"/>
    </row>
    <row r="22" spans="1:6" ht="11.25" customHeight="1" x14ac:dyDescent="0.2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25">
      <c r="A26" s="9"/>
      <c r="B26" s="16"/>
      <c r="C26" s="16"/>
      <c r="D26" s="16"/>
      <c r="E26" s="16"/>
      <c r="F26" s="16"/>
    </row>
    <row r="27" spans="1:6" ht="22.5" x14ac:dyDescent="0.2">
      <c r="A27" s="7" t="s">
        <v>22</v>
      </c>
      <c r="B27" s="16"/>
      <c r="C27" s="15">
        <f>C29</f>
        <v>3435079.54</v>
      </c>
      <c r="D27" s="15">
        <f>SUM(D28:D32)</f>
        <v>1428765.1999999997</v>
      </c>
      <c r="E27" s="16"/>
      <c r="F27" s="15">
        <f t="shared" ref="F27:F32" si="1">SUM(B27:E27)</f>
        <v>4863844.74</v>
      </c>
    </row>
    <row r="28" spans="1:6" ht="11.25" customHeight="1" x14ac:dyDescent="0.2">
      <c r="A28" s="8" t="s">
        <v>5</v>
      </c>
      <c r="B28" s="16"/>
      <c r="C28" s="16"/>
      <c r="D28" s="17">
        <v>5058224.01</v>
      </c>
      <c r="E28" s="16"/>
      <c r="F28" s="15">
        <f t="shared" si="1"/>
        <v>5058224.01</v>
      </c>
    </row>
    <row r="29" spans="1:6" ht="11.25" customHeight="1" x14ac:dyDescent="0.2">
      <c r="A29" s="8" t="s">
        <v>6</v>
      </c>
      <c r="B29" s="16"/>
      <c r="C29" s="17">
        <v>3435079.54</v>
      </c>
      <c r="D29" s="17">
        <v>-3629458.81</v>
      </c>
      <c r="E29" s="16"/>
      <c r="F29" s="15">
        <f t="shared" si="1"/>
        <v>-194379.27000000002</v>
      </c>
    </row>
    <row r="30" spans="1:6" ht="11.25" customHeight="1" x14ac:dyDescent="0.2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25">
      <c r="A33" s="9"/>
      <c r="B33" s="16"/>
      <c r="C33" s="16"/>
      <c r="D33" s="16"/>
      <c r="E33" s="16"/>
      <c r="F33" s="16"/>
    </row>
    <row r="34" spans="1:6" ht="33.75" x14ac:dyDescent="0.2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25">
      <c r="A37" s="9"/>
      <c r="B37" s="16"/>
      <c r="C37" s="16"/>
      <c r="D37" s="16"/>
      <c r="E37" s="16"/>
      <c r="F37" s="16"/>
    </row>
    <row r="38" spans="1:6" ht="11.25" customHeight="1" x14ac:dyDescent="0.25">
      <c r="A38" s="7" t="s">
        <v>24</v>
      </c>
      <c r="B38" s="19">
        <f>B20+B22</f>
        <v>44149969.130000003</v>
      </c>
      <c r="C38" s="19">
        <f>+C20+C27</f>
        <v>35368874.420000002</v>
      </c>
      <c r="D38" s="19">
        <f>D20+D27</f>
        <v>5058224.01</v>
      </c>
      <c r="E38" s="19">
        <f>+E20+E34</f>
        <v>0</v>
      </c>
      <c r="F38" s="19">
        <f>SUM(B38:E38)</f>
        <v>84577067.560000017</v>
      </c>
    </row>
    <row r="39" spans="1:6" x14ac:dyDescent="0.25">
      <c r="A39" s="11"/>
      <c r="B39" s="12"/>
      <c r="C39" s="12"/>
      <c r="D39" s="12"/>
      <c r="E39" s="12"/>
      <c r="F39" s="12"/>
    </row>
    <row r="40" spans="1:6" ht="12.75" x14ac:dyDescent="0.25">
      <c r="A40" s="13" t="s">
        <v>11</v>
      </c>
    </row>
    <row r="50" spans="1:6" x14ac:dyDescent="0.2">
      <c r="A50" s="23" t="s">
        <v>26</v>
      </c>
      <c r="B50" s="23"/>
      <c r="C50" s="23"/>
      <c r="D50" s="24" t="s">
        <v>27</v>
      </c>
      <c r="E50" s="24"/>
      <c r="F50" s="24"/>
    </row>
    <row r="51" spans="1:6" ht="40.5" customHeight="1" x14ac:dyDescent="0.25">
      <c r="A51" s="25" t="s">
        <v>28</v>
      </c>
      <c r="B51" s="25"/>
      <c r="C51" s="25"/>
      <c r="D51" s="25" t="s">
        <v>29</v>
      </c>
      <c r="E51" s="25"/>
      <c r="F51" s="25"/>
    </row>
  </sheetData>
  <sheetProtection formatCells="0" formatColumns="0" formatRows="0" autoFilter="0"/>
  <mergeCells count="5">
    <mergeCell ref="A1:F1"/>
    <mergeCell ref="A50:C50"/>
    <mergeCell ref="D50:F50"/>
    <mergeCell ref="A51:C51"/>
    <mergeCell ref="D51:F51"/>
  </mergeCells>
  <pageMargins left="0.7" right="0.7" top="0.75" bottom="0.75" header="0.3" footer="0.3"/>
  <pageSetup scale="75" orientation="landscape" r:id="rId1"/>
  <ignoredErrors>
    <ignoredError sqref="B4 F4 F5:F38 E16:E38 D9:D38 C9:C38 B20:B3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CONTABILIDAD</cp:lastModifiedBy>
  <cp:lastPrinted>2023-01-20T20:11:30Z</cp:lastPrinted>
  <dcterms:created xsi:type="dcterms:W3CDTF">2018-11-20T16:40:47Z</dcterms:created>
  <dcterms:modified xsi:type="dcterms:W3CDTF">2023-01-20T20:11:33Z</dcterms:modified>
</cp:coreProperties>
</file>